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460" windowWidth="32460" windowHeight="160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List'!$A$4:$M$28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<sst xmlns="http://schemas.openxmlformats.org/spreadsheetml/2006/main" count="111" uniqueCount="59">
  <si>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</si>
  <si>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</si>
  <si>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</si>
  <si>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</si>
  <si>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</si>
  <si>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</si>
  <si>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</si>
  <si>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</si>
  <si>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</si>
  <si>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</si>
  <si>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</si>
  <si>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</si>
  <si>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</si>
  <si>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</si>
  <si>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</si>
  <si>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</si>
  <si>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</si>
  <si>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</si>
  <si>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</si>
  <si>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</si>
  <si>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</si>
  <si>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</si>
  <si>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</si>
  <si>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</si>
  <si>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</si>
  <si>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</si>
  <si>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</si>
  <si>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</si>
  <si>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</si>
  <si>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</si>
  <si>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</si>
  <si>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</si>
  <si>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</si>
  <si>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</si>
  <si>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</si>
  <si>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</si>
  <si>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</si>
  <si>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</si>
  <si>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</si>
  <si>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</si>
  <si>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</si>
  <si>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</si>
  <si>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</si>
  <si>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Critical</t>
  </si>
  <si>
    <t>I.C.2</t>
  </si>
  <si>
    <t>N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</si>
  <si>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___Business____________    Name of Point of Contact:</t>
    </r>
    <r>
      <rPr>
        <u val="single"/>
        <sz val="12"/>
        <color indexed="8"/>
        <rFont val="Times New Roman"/>
        <family val="1"/>
      </rPr>
      <t xml:space="preserve"> ___Emily Garbe________________</t>
    </r>
  </si>
  <si>
    <t>To improve equity and enhanceprogram success rates</t>
  </si>
  <si>
    <t>Y</t>
  </si>
  <si>
    <t>N/A</t>
  </si>
  <si>
    <t>Accounting</t>
  </si>
  <si>
    <t xml:space="preserve"> $12 per hour, 10 hrs per week, $5760 per quarter - $17,280 year</t>
  </si>
  <si>
    <t xml:space="preserve">Supplemental Instruction and Peer Tutors </t>
  </si>
  <si>
    <t>Subscriptions - Professional Journals - AICPA/FASB</t>
  </si>
  <si>
    <t>n</t>
  </si>
  <si>
    <t>y</t>
  </si>
  <si>
    <t xml:space="preserve">Stay current with profession updates/regulations </t>
  </si>
  <si>
    <t>Accounting  Request List</t>
  </si>
  <si>
    <t>CPA License Update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</si>
</sst>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44" fontId="63" fillId="0" borderId="10" xfId="44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4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44" fontId="63" fillId="0" borderId="12" xfId="44" applyFont="1" applyBorder="1" applyAlignment="1">
      <alignment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/>
    </xf>
    <xf numFmtId="44" fontId="63" fillId="0" borderId="15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4" fontId="65" fillId="0" borderId="21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4" fontId="64" fillId="0" borderId="10" xfId="0" applyNumberFormat="1" applyFont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/>
    </xf>
    <xf numFmtId="44" fontId="68" fillId="0" borderId="12" xfId="0" applyNumberFormat="1" applyFont="1" applyBorder="1" applyAlignment="1">
      <alignment horizontal="left" vertical="center"/>
    </xf>
    <xf numFmtId="44" fontId="68" fillId="0" borderId="24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vertical="center"/>
    </xf>
    <xf numFmtId="0" fontId="70" fillId="0" borderId="27" xfId="0" applyFont="1" applyBorder="1" applyAlignment="1">
      <alignment horizontal="left" vertical="center" wrapText="1"/>
    </xf>
    <xf numFmtId="0" fontId="69" fillId="0" borderId="27" xfId="0" applyFont="1" applyBorder="1" applyAlignment="1">
      <alignment vertical="center" wrapText="1"/>
    </xf>
    <xf numFmtId="0" fontId="69" fillId="0" borderId="25" xfId="0" applyFont="1" applyBorder="1" applyAlignment="1">
      <alignment vertical="center"/>
    </xf>
    <xf numFmtId="0" fontId="69" fillId="0" borderId="28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44" fontId="69" fillId="0" borderId="27" xfId="44" applyFont="1" applyBorder="1" applyAlignment="1">
      <alignment vertical="center"/>
    </xf>
    <xf numFmtId="0" fontId="70" fillId="0" borderId="30" xfId="0" applyFont="1" applyBorder="1" applyAlignment="1">
      <alignment horizontal="left" vertical="center" wrapText="1"/>
    </xf>
    <xf numFmtId="0" fontId="69" fillId="0" borderId="31" xfId="0" applyFont="1" applyBorder="1" applyAlignment="1">
      <alignment vertical="center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44" fontId="69" fillId="0" borderId="30" xfId="44" applyFont="1" applyBorder="1" applyAlignment="1">
      <alignment vertical="center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vertical="center" wrapText="1"/>
    </xf>
    <xf numFmtId="0" fontId="69" fillId="0" borderId="34" xfId="0" applyFont="1" applyBorder="1" applyAlignment="1">
      <alignment horizontal="center" vertical="center"/>
    </xf>
    <xf numFmtId="0" fontId="72" fillId="34" borderId="31" xfId="0" applyFont="1" applyFill="1" applyBorder="1" applyAlignment="1">
      <alignment horizontal="left" vertical="center" wrapText="1"/>
    </xf>
    <xf numFmtId="44" fontId="69" fillId="0" borderId="25" xfId="44" applyFont="1" applyBorder="1" applyAlignment="1">
      <alignment vertical="center"/>
    </xf>
    <xf numFmtId="44" fontId="69" fillId="0" borderId="31" xfId="44" applyFont="1" applyBorder="1" applyAlignment="1">
      <alignment vertical="center"/>
    </xf>
    <xf numFmtId="0" fontId="67" fillId="0" borderId="35" xfId="0" applyFont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/>
    </xf>
    <xf numFmtId="0" fontId="73" fillId="34" borderId="26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8" fillId="0" borderId="35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44" fontId="69" fillId="0" borderId="38" xfId="44" applyFont="1" applyBorder="1" applyAlignment="1">
      <alignment vertical="center"/>
    </xf>
    <xf numFmtId="44" fontId="69" fillId="0" borderId="32" xfId="44" applyFont="1" applyBorder="1" applyAlignment="1">
      <alignment vertical="center"/>
    </xf>
    <xf numFmtId="0" fontId="67" fillId="0" borderId="40" xfId="0" applyFont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 vertical="center"/>
    </xf>
    <xf numFmtId="44" fontId="68" fillId="0" borderId="44" xfId="0" applyNumberFormat="1" applyFont="1" applyBorder="1" applyAlignment="1">
      <alignment horizontal="left" vertical="center"/>
    </xf>
    <xf numFmtId="44" fontId="69" fillId="0" borderId="26" xfId="44" applyFont="1" applyBorder="1" applyAlignment="1">
      <alignment vertical="center"/>
    </xf>
    <xf numFmtId="0" fontId="65" fillId="0" borderId="45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 horizontal="left" vertical="center"/>
    </xf>
    <xf numFmtId="0" fontId="63" fillId="0" borderId="46" xfId="0" applyFont="1" applyBorder="1" applyAlignment="1">
      <alignment/>
    </xf>
    <xf numFmtId="0" fontId="67" fillId="0" borderId="47" xfId="0" applyFont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65" fillId="0" borderId="48" xfId="0" applyFont="1" applyBorder="1" applyAlignment="1">
      <alignment vertical="top" wrapText="1"/>
    </xf>
    <xf numFmtId="44" fontId="64" fillId="0" borderId="44" xfId="0" applyNumberFormat="1" applyFont="1" applyBorder="1" applyAlignment="1">
      <alignment horizontal="left" vertical="center"/>
    </xf>
    <xf numFmtId="44" fontId="64" fillId="0" borderId="12" xfId="0" applyNumberFormat="1" applyFont="1" applyBorder="1" applyAlignment="1">
      <alignment horizontal="left" vertical="center"/>
    </xf>
    <xf numFmtId="0" fontId="63" fillId="0" borderId="24" xfId="0" applyFont="1" applyBorder="1" applyAlignment="1">
      <alignment/>
    </xf>
    <xf numFmtId="0" fontId="63" fillId="0" borderId="49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center" wrapText="1"/>
    </xf>
    <xf numFmtId="44" fontId="63" fillId="0" borderId="45" xfId="0" applyNumberFormat="1" applyFont="1" applyBorder="1" applyAlignment="1">
      <alignment/>
    </xf>
    <xf numFmtId="0" fontId="75" fillId="0" borderId="32" xfId="0" applyFont="1" applyBorder="1" applyAlignment="1">
      <alignment horizontal="center" vertical="center" wrapText="1"/>
    </xf>
    <xf numFmtId="6" fontId="69" fillId="0" borderId="50" xfId="44" applyNumberFormat="1" applyFont="1" applyBorder="1" applyAlignment="1">
      <alignment vertical="center"/>
    </xf>
    <xf numFmtId="6" fontId="69" fillId="0" borderId="38" xfId="44" applyNumberFormat="1" applyFont="1" applyBorder="1" applyAlignment="1">
      <alignment vertical="center"/>
    </xf>
    <xf numFmtId="44" fontId="69" fillId="0" borderId="30" xfId="44" applyFont="1" applyBorder="1" applyAlignment="1">
      <alignment vertical="center" wrapText="1"/>
    </xf>
    <xf numFmtId="44" fontId="69" fillId="0" borderId="27" xfId="44" applyFont="1" applyBorder="1" applyAlignment="1">
      <alignment vertical="center" wrapText="1"/>
    </xf>
    <xf numFmtId="6" fontId="69" fillId="0" borderId="27" xfId="44" applyNumberFormat="1" applyFont="1" applyBorder="1" applyAlignment="1">
      <alignment vertical="center" wrapText="1"/>
    </xf>
    <xf numFmtId="44" fontId="69" fillId="0" borderId="34" xfId="44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7" fillId="33" borderId="51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vertical="center"/>
    </xf>
    <xf numFmtId="0" fontId="67" fillId="33" borderId="14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69" fillId="0" borderId="52" xfId="0" applyFont="1" applyBorder="1" applyAlignment="1">
      <alignment horizontal="center" vertical="center" wrapText="1"/>
    </xf>
    <xf numFmtId="0" fontId="77" fillId="34" borderId="52" xfId="0" applyFont="1" applyFill="1" applyBorder="1" applyAlignment="1">
      <alignment horizontal="left" vertical="center" wrapText="1"/>
    </xf>
    <xf numFmtId="0" fontId="69" fillId="0" borderId="50" xfId="0" applyFont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25" xfId="0" applyFont="1" applyBorder="1" applyAlignment="1">
      <alignment horizontal="center"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44" fontId="68" fillId="0" borderId="25" xfId="0" applyNumberFormat="1" applyFont="1" applyBorder="1" applyAlignment="1">
      <alignment vertical="center"/>
    </xf>
    <xf numFmtId="44" fontId="75" fillId="0" borderId="53" xfId="0" applyNumberFormat="1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top" wrapText="1"/>
    </xf>
    <xf numFmtId="0" fontId="69" fillId="0" borderId="28" xfId="0" applyFont="1" applyBorder="1" applyAlignment="1">
      <alignment horizontal="left" vertical="top" wrapText="1"/>
    </xf>
    <xf numFmtId="0" fontId="78" fillId="35" borderId="55" xfId="0" applyFont="1" applyFill="1" applyBorder="1" applyAlignment="1">
      <alignment horizontal="center" vertical="center" wrapText="1"/>
    </xf>
    <xf numFmtId="0" fontId="78" fillId="35" borderId="56" xfId="0" applyFont="1" applyFill="1" applyBorder="1" applyAlignment="1">
      <alignment horizontal="center" vertical="center" wrapText="1"/>
    </xf>
    <xf numFmtId="0" fontId="78" fillId="35" borderId="57" xfId="0" applyFont="1" applyFill="1" applyBorder="1" applyAlignment="1">
      <alignment horizontal="center" vertical="center" wrapText="1"/>
    </xf>
    <xf numFmtId="44" fontId="68" fillId="0" borderId="58" xfId="0" applyNumberFormat="1" applyFont="1" applyBorder="1" applyAlignment="1">
      <alignment horizontal="right" vertical="center"/>
    </xf>
    <xf numFmtId="44" fontId="68" fillId="0" borderId="59" xfId="0" applyNumberFormat="1" applyFont="1" applyBorder="1" applyAlignment="1">
      <alignment horizontal="right" vertical="center"/>
    </xf>
    <xf numFmtId="0" fontId="68" fillId="35" borderId="35" xfId="0" applyFont="1" applyFill="1" applyBorder="1" applyAlignment="1">
      <alignment horizontal="center" vertical="center" wrapText="1"/>
    </xf>
    <xf numFmtId="0" fontId="68" fillId="35" borderId="33" xfId="0" applyFont="1" applyFill="1" applyBorder="1" applyAlignment="1">
      <alignment horizontal="center" vertical="center" wrapText="1"/>
    </xf>
    <xf numFmtId="0" fontId="68" fillId="35" borderId="6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3" fillId="0" borderId="28" xfId="0" applyFont="1" applyBorder="1" applyAlignment="1">
      <alignment horizontal="left" wrapText="1"/>
    </xf>
    <xf numFmtId="0" fontId="63" fillId="0" borderId="61" xfId="0" applyFont="1" applyBorder="1" applyAlignment="1">
      <alignment horizontal="center" wrapText="1"/>
    </xf>
    <xf numFmtId="0" fontId="63" fillId="0" borderId="40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120" zoomScaleNormal="120" zoomScalePageLayoutView="0" workbookViewId="0" topLeftCell="A4">
      <selection activeCell="C5" sqref="C5"/>
    </sheetView>
  </sheetViews>
  <sheetFormatPr defaultColWidth="11.00390625" defaultRowHeight="15.75"/>
  <cols>
    <col min="1" max="1" width="8.50390625" style="41" customWidth="1"/>
    <col min="2" max="2" width="16.125" style="75" customWidth="1"/>
    <col min="3" max="3" width="28.625" style="41" customWidth="1"/>
    <col min="4" max="4" width="8.625" style="41" customWidth="1"/>
    <col min="5" max="5" width="6.375" style="42" customWidth="1"/>
    <col min="6" max="6" width="8.125" style="42" customWidth="1"/>
    <col min="7" max="7" width="7.625" style="42" customWidth="1"/>
    <col min="8" max="8" width="24.50390625" style="110" customWidth="1"/>
    <col min="9" max="9" width="6.00390625" style="41" customWidth="1"/>
    <col min="10" max="10" width="8.625" style="41" customWidth="1"/>
    <col min="11" max="11" width="8.125" style="41" customWidth="1"/>
    <col min="12" max="12" width="10.125" style="41" customWidth="1"/>
    <col min="13" max="13" width="13.125" style="76" customWidth="1"/>
    <col min="14" max="14" width="7.125" style="42" customWidth="1"/>
    <col min="15" max="15" width="8.125" style="42" customWidth="1"/>
    <col min="16" max="16" width="7.50390625" style="42" customWidth="1"/>
    <col min="17" max="17" width="7.00390625" style="42" customWidth="1"/>
    <col min="18" max="18" width="7.125" style="41" customWidth="1"/>
    <col min="19" max="19" width="28.125" style="41" customWidth="1"/>
    <col min="20" max="16384" width="8.875" style="41" customWidth="1"/>
  </cols>
  <sheetData>
    <row r="1" spans="2:13" ht="12.75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7" ht="36" customHeight="1">
      <c r="B2" s="128" t="s">
        <v>46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2:17" ht="107.25" customHeight="1" thickBot="1">
      <c r="B3" s="131" t="s">
        <v>33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8" ht="21" customHeight="1" thickBot="1">
      <c r="A4" s="138" t="s">
        <v>57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33" t="s">
        <v>23</v>
      </c>
      <c r="O4" s="134"/>
      <c r="P4" s="134"/>
      <c r="Q4" s="134"/>
      <c r="R4" s="135"/>
    </row>
    <row r="5" spans="1:19" s="43" customFormat="1" ht="66" thickBot="1">
      <c r="A5" s="63" t="s">
        <v>41</v>
      </c>
      <c r="B5" s="77" t="s">
        <v>31</v>
      </c>
      <c r="C5" s="79" t="s">
        <v>34</v>
      </c>
      <c r="D5" s="63" t="s">
        <v>27</v>
      </c>
      <c r="E5" s="63" t="s">
        <v>8</v>
      </c>
      <c r="F5" s="64" t="s">
        <v>7</v>
      </c>
      <c r="G5" s="63" t="s">
        <v>10</v>
      </c>
      <c r="H5" s="64" t="s">
        <v>3</v>
      </c>
      <c r="I5" s="70" t="s">
        <v>42</v>
      </c>
      <c r="J5" s="83" t="s">
        <v>28</v>
      </c>
      <c r="K5" s="63" t="s">
        <v>29</v>
      </c>
      <c r="L5" s="84" t="s">
        <v>30</v>
      </c>
      <c r="M5" s="124" t="s">
        <v>5</v>
      </c>
      <c r="N5" s="85" t="s">
        <v>20</v>
      </c>
      <c r="O5" s="71" t="s">
        <v>21</v>
      </c>
      <c r="P5" s="71" t="s">
        <v>35</v>
      </c>
      <c r="Q5" s="71" t="s">
        <v>22</v>
      </c>
      <c r="R5" s="111" t="s">
        <v>36</v>
      </c>
      <c r="S5" s="38" t="s">
        <v>37</v>
      </c>
    </row>
    <row r="6" spans="1:19" s="110" customFormat="1" ht="25.5" customHeight="1" thickBot="1">
      <c r="A6" s="115" t="s">
        <v>50</v>
      </c>
      <c r="B6" s="116" t="s">
        <v>43</v>
      </c>
      <c r="C6" s="58" t="s">
        <v>52</v>
      </c>
      <c r="D6" s="59" t="s">
        <v>44</v>
      </c>
      <c r="E6" s="61" t="s">
        <v>45</v>
      </c>
      <c r="F6" s="60" t="s">
        <v>45</v>
      </c>
      <c r="G6" s="61" t="s">
        <v>49</v>
      </c>
      <c r="H6" s="106" t="s">
        <v>51</v>
      </c>
      <c r="I6" s="117">
        <v>4</v>
      </c>
      <c r="J6" s="104">
        <v>17280</v>
      </c>
      <c r="K6" s="69">
        <v>0</v>
      </c>
      <c r="L6" s="62">
        <v>0</v>
      </c>
      <c r="M6" s="125">
        <f>J6+K6+L6</f>
        <v>17280</v>
      </c>
      <c r="N6" s="118" t="s">
        <v>45</v>
      </c>
      <c r="O6" s="118" t="s">
        <v>45</v>
      </c>
      <c r="P6" s="123" t="s">
        <v>48</v>
      </c>
      <c r="Q6" s="119" t="s">
        <v>45</v>
      </c>
      <c r="R6" s="119" t="s">
        <v>45</v>
      </c>
      <c r="S6" s="120" t="s">
        <v>47</v>
      </c>
    </row>
    <row r="7" spans="1:19" s="110" customFormat="1" ht="52.5" customHeight="1">
      <c r="A7" s="115" t="s">
        <v>50</v>
      </c>
      <c r="B7" s="116" t="s">
        <v>43</v>
      </c>
      <c r="C7" s="48" t="s">
        <v>53</v>
      </c>
      <c r="D7" s="59" t="s">
        <v>44</v>
      </c>
      <c r="E7" s="61" t="s">
        <v>45</v>
      </c>
      <c r="F7" s="60" t="s">
        <v>45</v>
      </c>
      <c r="G7" s="61" t="s">
        <v>49</v>
      </c>
      <c r="H7" s="106">
        <v>1000</v>
      </c>
      <c r="I7" s="117">
        <v>1</v>
      </c>
      <c r="J7" s="105">
        <v>1000</v>
      </c>
      <c r="K7" s="68"/>
      <c r="L7" s="62"/>
      <c r="M7" s="125">
        <v>1000</v>
      </c>
      <c r="N7" s="118" t="s">
        <v>54</v>
      </c>
      <c r="O7" s="118" t="s">
        <v>54</v>
      </c>
      <c r="P7" s="123" t="s">
        <v>55</v>
      </c>
      <c r="Q7" s="119" t="s">
        <v>45</v>
      </c>
      <c r="R7" s="119"/>
      <c r="S7" s="120" t="s">
        <v>56</v>
      </c>
    </row>
    <row r="8" spans="1:19" s="110" customFormat="1" ht="25.5" customHeight="1">
      <c r="A8" s="121" t="s">
        <v>50</v>
      </c>
      <c r="B8" s="122" t="s">
        <v>43</v>
      </c>
      <c r="C8" s="48" t="s">
        <v>58</v>
      </c>
      <c r="D8" s="59"/>
      <c r="E8" s="61"/>
      <c r="F8" s="60"/>
      <c r="G8" s="61"/>
      <c r="H8" s="106"/>
      <c r="I8" s="117">
        <v>1</v>
      </c>
      <c r="J8" s="105">
        <v>300</v>
      </c>
      <c r="K8" s="68"/>
      <c r="L8" s="62"/>
      <c r="M8" s="125">
        <v>300</v>
      </c>
      <c r="N8" s="118"/>
      <c r="O8" s="118"/>
      <c r="P8" s="123"/>
      <c r="Q8" s="119"/>
      <c r="R8" s="119"/>
      <c r="S8" s="120"/>
    </row>
    <row r="9" spans="1:19" s="110" customFormat="1" ht="25.5" customHeight="1">
      <c r="A9" s="121"/>
      <c r="B9" s="122"/>
      <c r="C9" s="48"/>
      <c r="D9" s="59"/>
      <c r="E9" s="61"/>
      <c r="F9" s="60"/>
      <c r="G9" s="61"/>
      <c r="H9" s="106"/>
      <c r="I9" s="117"/>
      <c r="J9" s="105"/>
      <c r="K9" s="68"/>
      <c r="L9" s="62"/>
      <c r="M9" s="125"/>
      <c r="N9" s="118"/>
      <c r="O9" s="118"/>
      <c r="P9" s="123"/>
      <c r="Q9" s="119"/>
      <c r="R9" s="119"/>
      <c r="S9" s="120"/>
    </row>
    <row r="10" spans="1:19" s="110" customFormat="1" ht="25.5" customHeight="1">
      <c r="A10" s="121"/>
      <c r="B10" s="122"/>
      <c r="C10" s="48"/>
      <c r="D10" s="59"/>
      <c r="E10" s="61"/>
      <c r="F10" s="60"/>
      <c r="G10" s="61"/>
      <c r="H10" s="107"/>
      <c r="I10" s="117"/>
      <c r="J10" s="105"/>
      <c r="K10" s="68"/>
      <c r="L10" s="62"/>
      <c r="M10" s="125"/>
      <c r="N10" s="118"/>
      <c r="O10" s="118"/>
      <c r="P10" s="123"/>
      <c r="Q10" s="119"/>
      <c r="R10" s="119"/>
      <c r="S10" s="120"/>
    </row>
    <row r="11" spans="1:19" ht="25.5" customHeight="1">
      <c r="A11" s="121"/>
      <c r="B11" s="122"/>
      <c r="C11" s="48"/>
      <c r="D11" s="59"/>
      <c r="E11" s="61"/>
      <c r="F11" s="60"/>
      <c r="G11" s="61"/>
      <c r="H11" s="107"/>
      <c r="I11" s="80"/>
      <c r="J11" s="105"/>
      <c r="K11" s="68"/>
      <c r="L11" s="62"/>
      <c r="M11" s="125"/>
      <c r="N11" s="118"/>
      <c r="O11" s="118"/>
      <c r="P11" s="123"/>
      <c r="Q11" s="119"/>
      <c r="R11" s="119"/>
      <c r="S11" s="120"/>
    </row>
    <row r="12" spans="1:19" ht="28.5" customHeight="1">
      <c r="A12" s="46" t="s">
        <v>6</v>
      </c>
      <c r="B12" s="67" t="s">
        <v>6</v>
      </c>
      <c r="C12" s="49" t="s">
        <v>6</v>
      </c>
      <c r="D12" s="59" t="s">
        <v>6</v>
      </c>
      <c r="E12" s="61" t="s">
        <v>6</v>
      </c>
      <c r="F12" s="60" t="s">
        <v>6</v>
      </c>
      <c r="G12" s="61" t="s">
        <v>6</v>
      </c>
      <c r="H12" s="108" t="s">
        <v>6</v>
      </c>
      <c r="I12" s="80" t="s">
        <v>6</v>
      </c>
      <c r="J12" s="82" t="s">
        <v>6</v>
      </c>
      <c r="K12" s="68"/>
      <c r="L12" s="57"/>
      <c r="M12" s="68"/>
      <c r="N12" s="87"/>
      <c r="O12" s="44"/>
      <c r="P12" s="44"/>
      <c r="Q12" s="44"/>
      <c r="R12" s="113"/>
      <c r="S12" s="114"/>
    </row>
    <row r="13" spans="1:19" ht="16.5" customHeight="1">
      <c r="A13" s="46"/>
      <c r="B13" s="73"/>
      <c r="C13" s="49"/>
      <c r="D13" s="50"/>
      <c r="E13" s="52"/>
      <c r="F13" s="55"/>
      <c r="G13" s="56"/>
      <c r="H13" s="107" t="s">
        <v>6</v>
      </c>
      <c r="I13" s="80"/>
      <c r="J13" s="82"/>
      <c r="K13" s="68"/>
      <c r="L13" s="57"/>
      <c r="M13" s="68"/>
      <c r="N13" s="87"/>
      <c r="O13" s="44"/>
      <c r="P13" s="44"/>
      <c r="Q13" s="44"/>
      <c r="R13" s="113"/>
      <c r="S13" s="114"/>
    </row>
    <row r="14" spans="1:19" ht="16.5" customHeight="1">
      <c r="A14" s="46"/>
      <c r="B14" s="73"/>
      <c r="C14" s="49"/>
      <c r="D14" s="50"/>
      <c r="E14" s="52"/>
      <c r="F14" s="55"/>
      <c r="G14" s="56"/>
      <c r="H14" s="107"/>
      <c r="I14" s="80"/>
      <c r="J14" s="82"/>
      <c r="K14" s="68"/>
      <c r="L14" s="57"/>
      <c r="M14" s="68"/>
      <c r="N14" s="87"/>
      <c r="O14" s="44"/>
      <c r="P14" s="44"/>
      <c r="Q14" s="44"/>
      <c r="R14" s="113"/>
      <c r="S14" s="114"/>
    </row>
    <row r="15" spans="1:19" ht="16.5" customHeight="1">
      <c r="A15" s="46"/>
      <c r="B15" s="73"/>
      <c r="C15" s="49"/>
      <c r="D15" s="50"/>
      <c r="E15" s="52"/>
      <c r="F15" s="55"/>
      <c r="G15" s="56"/>
      <c r="H15" s="107"/>
      <c r="I15" s="80"/>
      <c r="J15" s="82"/>
      <c r="K15" s="68"/>
      <c r="L15" s="57"/>
      <c r="M15" s="68"/>
      <c r="N15" s="87"/>
      <c r="O15" s="44"/>
      <c r="P15" s="44"/>
      <c r="Q15" s="44"/>
      <c r="R15" s="112"/>
      <c r="S15" s="114"/>
    </row>
    <row r="16" spans="1:19" ht="15.75">
      <c r="A16" s="46"/>
      <c r="B16" s="73"/>
      <c r="C16" s="49"/>
      <c r="D16" s="50"/>
      <c r="E16" s="53"/>
      <c r="F16" s="51"/>
      <c r="G16" s="53"/>
      <c r="H16" s="107"/>
      <c r="I16" s="80"/>
      <c r="J16" s="82"/>
      <c r="K16" s="68"/>
      <c r="L16" s="55"/>
      <c r="M16" s="68"/>
      <c r="N16" s="86"/>
      <c r="O16" s="38"/>
      <c r="P16" s="38"/>
      <c r="Q16" s="38"/>
      <c r="R16" s="112" t="s">
        <v>6</v>
      </c>
      <c r="S16" s="114"/>
    </row>
    <row r="17" spans="1:19" ht="15.75">
      <c r="A17" s="46"/>
      <c r="B17" s="73"/>
      <c r="C17" s="49"/>
      <c r="D17" s="50"/>
      <c r="E17" s="53"/>
      <c r="F17" s="51"/>
      <c r="G17" s="53"/>
      <c r="H17" s="107"/>
      <c r="I17" s="80"/>
      <c r="J17" s="82"/>
      <c r="K17" s="68"/>
      <c r="L17" s="55"/>
      <c r="M17" s="68"/>
      <c r="N17" s="86"/>
      <c r="O17" s="38"/>
      <c r="P17" s="38"/>
      <c r="Q17" s="38"/>
      <c r="R17" s="112"/>
      <c r="S17" s="114"/>
    </row>
    <row r="18" spans="1:19" ht="16.5" customHeight="1">
      <c r="A18" s="46"/>
      <c r="B18" s="73"/>
      <c r="C18" s="49"/>
      <c r="D18" s="50"/>
      <c r="E18" s="52"/>
      <c r="F18" s="55"/>
      <c r="G18" s="56"/>
      <c r="H18" s="107"/>
      <c r="I18" s="80"/>
      <c r="J18" s="82"/>
      <c r="K18" s="68"/>
      <c r="L18" s="55"/>
      <c r="M18" s="68"/>
      <c r="N18" s="87"/>
      <c r="O18" s="44"/>
      <c r="P18" s="44"/>
      <c r="Q18" s="44"/>
      <c r="R18" s="112"/>
      <c r="S18" s="114"/>
    </row>
    <row r="19" spans="1:19" ht="16.5" customHeight="1">
      <c r="A19" s="46"/>
      <c r="B19" s="73"/>
      <c r="C19" s="49"/>
      <c r="D19" s="50"/>
      <c r="E19" s="52"/>
      <c r="F19" s="55"/>
      <c r="G19" s="56"/>
      <c r="H19" s="107"/>
      <c r="I19" s="80"/>
      <c r="J19" s="82"/>
      <c r="K19" s="68"/>
      <c r="L19" s="55"/>
      <c r="M19" s="68"/>
      <c r="N19" s="87"/>
      <c r="O19" s="44"/>
      <c r="P19" s="44"/>
      <c r="Q19" s="44"/>
      <c r="R19" s="112"/>
      <c r="S19" s="114"/>
    </row>
    <row r="20" spans="1:19" ht="16.5" customHeight="1">
      <c r="A20" s="46"/>
      <c r="B20" s="73"/>
      <c r="C20" s="49"/>
      <c r="D20" s="50"/>
      <c r="E20" s="52"/>
      <c r="F20" s="55"/>
      <c r="G20" s="56"/>
      <c r="H20" s="107"/>
      <c r="I20" s="80"/>
      <c r="J20" s="80"/>
      <c r="K20" s="68"/>
      <c r="L20" s="55"/>
      <c r="M20" s="68"/>
      <c r="N20" s="87"/>
      <c r="O20" s="44"/>
      <c r="P20" s="44"/>
      <c r="Q20" s="44"/>
      <c r="R20" s="112"/>
      <c r="S20" s="114"/>
    </row>
    <row r="21" spans="1:19" ht="16.5" customHeight="1">
      <c r="A21" s="46"/>
      <c r="B21" s="73"/>
      <c r="C21" s="49"/>
      <c r="D21" s="50"/>
      <c r="E21" s="52"/>
      <c r="F21" s="55"/>
      <c r="G21" s="52"/>
      <c r="H21" s="107"/>
      <c r="I21" s="80"/>
      <c r="J21" s="80"/>
      <c r="K21" s="68"/>
      <c r="L21" s="55"/>
      <c r="M21" s="68"/>
      <c r="N21" s="87"/>
      <c r="O21" s="44"/>
      <c r="P21" s="44"/>
      <c r="Q21" s="44"/>
      <c r="R21" s="113"/>
      <c r="S21" s="114"/>
    </row>
    <row r="22" spans="1:19" ht="16.5" customHeight="1">
      <c r="A22" s="46"/>
      <c r="B22" s="73"/>
      <c r="C22" s="49"/>
      <c r="D22" s="50"/>
      <c r="E22" s="52"/>
      <c r="F22" s="55"/>
      <c r="G22" s="52"/>
      <c r="H22" s="107"/>
      <c r="I22" s="80"/>
      <c r="J22" s="80"/>
      <c r="K22" s="68"/>
      <c r="L22" s="55"/>
      <c r="M22" s="68"/>
      <c r="N22" s="87"/>
      <c r="O22" s="44"/>
      <c r="P22" s="44"/>
      <c r="Q22" s="44"/>
      <c r="R22" s="113"/>
      <c r="S22" s="114"/>
    </row>
    <row r="23" spans="1:19" ht="16.5" customHeight="1">
      <c r="A23" s="46"/>
      <c r="B23" s="73"/>
      <c r="C23" s="49"/>
      <c r="D23" s="50"/>
      <c r="E23" s="52"/>
      <c r="F23" s="55"/>
      <c r="G23" s="52"/>
      <c r="H23" s="107"/>
      <c r="I23" s="80"/>
      <c r="J23" s="80"/>
      <c r="K23" s="68"/>
      <c r="L23" s="55"/>
      <c r="M23" s="68"/>
      <c r="N23" s="87"/>
      <c r="O23" s="44"/>
      <c r="P23" s="44"/>
      <c r="Q23" s="44"/>
      <c r="R23" s="113"/>
      <c r="S23" s="114"/>
    </row>
    <row r="24" spans="1:19" ht="16.5" customHeight="1">
      <c r="A24" s="46"/>
      <c r="B24" s="73"/>
      <c r="C24" s="49"/>
      <c r="D24" s="50"/>
      <c r="E24" s="52"/>
      <c r="F24" s="55"/>
      <c r="G24" s="52"/>
      <c r="H24" s="107"/>
      <c r="I24" s="80"/>
      <c r="J24" s="80"/>
      <c r="K24" s="68"/>
      <c r="L24" s="55"/>
      <c r="M24" s="68"/>
      <c r="N24" s="87"/>
      <c r="O24" s="44"/>
      <c r="P24" s="44"/>
      <c r="Q24" s="44"/>
      <c r="R24" s="113"/>
      <c r="S24" s="114"/>
    </row>
    <row r="25" spans="1:19" ht="16.5" customHeight="1">
      <c r="A25" s="46"/>
      <c r="B25" s="73"/>
      <c r="C25" s="49"/>
      <c r="D25" s="50"/>
      <c r="E25" s="52"/>
      <c r="F25" s="55"/>
      <c r="G25" s="52"/>
      <c r="H25" s="107"/>
      <c r="I25" s="80"/>
      <c r="J25" s="80"/>
      <c r="K25" s="68"/>
      <c r="L25" s="55"/>
      <c r="M25" s="68"/>
      <c r="N25" s="87"/>
      <c r="O25" s="44"/>
      <c r="P25" s="44"/>
      <c r="Q25" s="44"/>
      <c r="R25" s="112"/>
      <c r="S25" s="114"/>
    </row>
    <row r="26" spans="1:19" ht="16.5" customHeight="1">
      <c r="A26" s="46"/>
      <c r="B26" s="73"/>
      <c r="C26" s="49"/>
      <c r="D26" s="50"/>
      <c r="E26" s="52"/>
      <c r="F26" s="55"/>
      <c r="G26" s="52"/>
      <c r="H26" s="107"/>
      <c r="I26" s="80"/>
      <c r="J26" s="80"/>
      <c r="K26" s="68"/>
      <c r="L26" s="55"/>
      <c r="M26" s="68"/>
      <c r="N26" s="87"/>
      <c r="O26" s="44"/>
      <c r="P26" s="44"/>
      <c r="Q26" s="44"/>
      <c r="R26" s="112"/>
      <c r="S26" s="114"/>
    </row>
    <row r="27" spans="1:19" ht="16.5" customHeight="1" thickBot="1">
      <c r="A27" s="47"/>
      <c r="B27" s="74"/>
      <c r="C27" s="65"/>
      <c r="D27" s="47"/>
      <c r="E27" s="54"/>
      <c r="F27" s="66"/>
      <c r="G27" s="54"/>
      <c r="H27" s="109"/>
      <c r="I27" s="81"/>
      <c r="J27" s="81"/>
      <c r="K27" s="90"/>
      <c r="L27" s="66"/>
      <c r="M27" s="90"/>
      <c r="N27" s="88"/>
      <c r="O27" s="45"/>
      <c r="P27" s="45"/>
      <c r="Q27" s="45"/>
      <c r="R27" s="112"/>
      <c r="S27" s="114"/>
    </row>
    <row r="28" spans="1:18" ht="48.75" customHeight="1" thickBot="1">
      <c r="A28" s="136" t="s">
        <v>24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26">
        <f aca="true" t="shared" si="0" ref="M28:R28">SUM(M6:M27)</f>
        <v>18580</v>
      </c>
      <c r="N28" s="89">
        <f t="shared" si="0"/>
        <v>0</v>
      </c>
      <c r="O28" s="39">
        <f t="shared" si="0"/>
        <v>0</v>
      </c>
      <c r="P28" s="39">
        <f t="shared" si="0"/>
        <v>0</v>
      </c>
      <c r="Q28" s="39">
        <f t="shared" si="0"/>
        <v>0</v>
      </c>
      <c r="R28" s="40">
        <f t="shared" si="0"/>
        <v>0</v>
      </c>
    </row>
  </sheetData>
  <sheetProtection/>
  <mergeCells count="6">
    <mergeCell ref="B1:M1"/>
    <mergeCell ref="B2:Q2"/>
    <mergeCell ref="B3:Q3"/>
    <mergeCell ref="N4:R4"/>
    <mergeCell ref="A28:L28"/>
    <mergeCell ref="A4:M4"/>
  </mergeCells>
  <printOptions/>
  <pageMargins left="0.95" right="0.45" top="1" bottom="1" header="0.3" footer="0.3"/>
  <pageSetup fitToHeight="0" fitToWidth="1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8.875" style="14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6" ht="36" customHeight="1">
      <c r="B2" s="142" t="s">
        <v>38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2:16" ht="27" customHeight="1" thickBot="1">
      <c r="B3" s="145" t="s">
        <v>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7" t="s">
        <v>23</v>
      </c>
      <c r="N4" s="148"/>
      <c r="O4" s="148"/>
      <c r="P4" s="148"/>
      <c r="Q4" s="148"/>
      <c r="R4" s="93"/>
    </row>
    <row r="5" spans="1:18" s="12" customFormat="1" ht="69" thickBot="1">
      <c r="A5" s="8" t="s">
        <v>19</v>
      </c>
      <c r="B5" s="77" t="s">
        <v>31</v>
      </c>
      <c r="C5" s="101" t="s">
        <v>26</v>
      </c>
      <c r="D5" s="63" t="s">
        <v>8</v>
      </c>
      <c r="E5" s="64" t="s">
        <v>7</v>
      </c>
      <c r="F5" s="63" t="s">
        <v>10</v>
      </c>
      <c r="G5" s="64" t="s">
        <v>3</v>
      </c>
      <c r="H5" s="70" t="s">
        <v>4</v>
      </c>
      <c r="I5" s="83" t="s">
        <v>28</v>
      </c>
      <c r="J5" s="63" t="s">
        <v>29</v>
      </c>
      <c r="K5" s="63" t="s">
        <v>30</v>
      </c>
      <c r="L5" s="103" t="s">
        <v>5</v>
      </c>
      <c r="M5" s="85" t="s">
        <v>20</v>
      </c>
      <c r="N5" s="71" t="s">
        <v>21</v>
      </c>
      <c r="O5" s="71" t="s">
        <v>35</v>
      </c>
      <c r="P5" s="71" t="s">
        <v>22</v>
      </c>
      <c r="Q5" s="72" t="s">
        <v>36</v>
      </c>
      <c r="R5" s="94" t="s">
        <v>37</v>
      </c>
    </row>
    <row r="6" spans="1:18" s="12" customFormat="1" ht="44.25" customHeight="1">
      <c r="A6" s="28"/>
      <c r="B6" s="29"/>
      <c r="C6" s="100"/>
      <c r="D6" s="26"/>
      <c r="E6" s="26"/>
      <c r="F6" s="26"/>
      <c r="G6" s="31"/>
      <c r="H6" s="30"/>
      <c r="I6" s="31">
        <f>G6*H6</f>
        <v>0</v>
      </c>
      <c r="J6" s="91"/>
      <c r="K6" s="91"/>
      <c r="L6" s="102">
        <f>I6+J6+K6</f>
        <v>0</v>
      </c>
      <c r="M6" s="95"/>
      <c r="N6" s="35"/>
      <c r="O6" s="35"/>
      <c r="P6" s="35"/>
      <c r="Q6" s="35"/>
      <c r="R6" s="96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91"/>
      <c r="K7" s="91"/>
      <c r="L7" s="16">
        <f>I7+J7+K7</f>
        <v>0</v>
      </c>
      <c r="M7" s="95"/>
      <c r="N7" s="35"/>
      <c r="O7" s="35"/>
      <c r="P7" s="35"/>
      <c r="Q7" s="36"/>
      <c r="R7" s="96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91"/>
      <c r="K8" s="91"/>
      <c r="L8" s="16">
        <f>I8+J8+K8</f>
        <v>0</v>
      </c>
      <c r="M8" s="95"/>
      <c r="N8" s="35"/>
      <c r="O8" s="35"/>
      <c r="P8" s="35"/>
      <c r="Q8" s="36"/>
      <c r="R8" s="96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92">
        <f aca="true" t="shared" si="0" ref="L9:Q9">SUM(L6:L8)</f>
        <v>0</v>
      </c>
      <c r="M9" s="97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9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5.75">
      <c r="B2" s="149" t="s">
        <v>39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5" ht="43.5" customHeight="1">
      <c r="B3" s="151" t="s">
        <v>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2:15" ht="55.5" customHeight="1" thickBot="1">
      <c r="B4" s="153" t="s">
        <v>17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78"/>
      <c r="N6" s="78"/>
      <c r="O6" s="78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78"/>
      <c r="N7" s="78"/>
      <c r="O7" s="78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78"/>
      <c r="N8" s="78"/>
      <c r="O8" s="78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78"/>
      <c r="N9" s="78"/>
      <c r="O9" s="78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78"/>
      <c r="N10" s="78"/>
      <c r="O10" s="78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78"/>
      <c r="N11" s="78"/>
      <c r="O11" s="78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78"/>
      <c r="N12" s="78"/>
      <c r="O12" s="78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78"/>
      <c r="N13" s="78"/>
      <c r="O13" s="78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78"/>
      <c r="N14" s="78"/>
      <c r="O14" s="78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78"/>
      <c r="N15" s="78"/>
      <c r="O15" s="78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78"/>
      <c r="N16" s="78"/>
      <c r="O16" s="78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78"/>
      <c r="N17" s="78"/>
      <c r="O17" s="78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78"/>
      <c r="N18" s="78"/>
      <c r="O18" s="78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78"/>
      <c r="N19" s="78"/>
      <c r="O19" s="78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78"/>
      <c r="N20" s="78"/>
      <c r="O20" s="78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2019-04-10T23:10:10Z</cp:lastPrinted>
  <dcterms:created xsi:type="dcterms:W3CDTF">2016-03-02T05:06:15Z</dcterms:created>
  <dcterms:modified xsi:type="dcterms:W3CDTF">2019-04-15T15:59:13Z</dcterms:modified>
  <cp:category/>
  <cp:version/>
  <cp:contentType/>
  <cp:contentStatus/>
</cp:coreProperties>
</file>